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rev\Desktop\The Canal House\"/>
    </mc:Choice>
  </mc:AlternateContent>
  <xr:revisionPtr revIDLastSave="0" documentId="8_{A4AB7783-10D2-4ABD-9634-38CB237206D4}" xr6:coauthVersionLast="47" xr6:coauthVersionMax="47" xr10:uidLastSave="{00000000-0000-0000-0000-000000000000}"/>
  <bookViews>
    <workbookView xWindow="-120" yWindow="-120" windowWidth="29040" windowHeight="15720" xr2:uid="{55DC2632-9DD3-4DD8-962A-DA21264A2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5" i="1"/>
  <c r="D6" i="1"/>
  <c r="D7" i="1"/>
  <c r="D8" i="1"/>
  <c r="D9" i="1"/>
  <c r="D10" i="1"/>
  <c r="D11" i="1"/>
  <c r="D13" i="1"/>
  <c r="D14" i="1"/>
  <c r="D15" i="1"/>
  <c r="D16" i="1"/>
  <c r="D17" i="1"/>
  <c r="D18" i="1"/>
  <c r="D19" i="1"/>
  <c r="D20" i="1"/>
  <c r="D21" i="1"/>
  <c r="D22" i="1"/>
  <c r="D4" i="1"/>
  <c r="D24" i="1" l="1"/>
  <c r="D23" i="1"/>
  <c r="D26" i="1" l="1"/>
  <c r="D27" i="1" l="1"/>
  <c r="D29" i="1"/>
</calcChain>
</file>

<file path=xl/sharedStrings.xml><?xml version="1.0" encoding="utf-8"?>
<sst xmlns="http://schemas.openxmlformats.org/spreadsheetml/2006/main" count="35" uniqueCount="35">
  <si>
    <t>Napkins - Color</t>
  </si>
  <si>
    <t>Napkins - White</t>
  </si>
  <si>
    <t>Napkins - Bistro White w/Stripes</t>
  </si>
  <si>
    <t>Napkins - Bistro Dark w/Stripes</t>
  </si>
  <si>
    <t>Napkins - Premium - non core colors</t>
  </si>
  <si>
    <t>Napkins - Premium - 100% cotton</t>
  </si>
  <si>
    <t>Description</t>
  </si>
  <si>
    <t>Quantity</t>
  </si>
  <si>
    <t>Price Per Piece</t>
  </si>
  <si>
    <t>Total</t>
  </si>
  <si>
    <t>SAM</t>
  </si>
  <si>
    <t>CBE</t>
  </si>
  <si>
    <t>SERVICE CHG.</t>
  </si>
  <si>
    <t>What does Simple Asset Management (SAM) cover?</t>
  </si>
  <si>
    <t xml:space="preserve">Replacement of items due to normal use.  </t>
  </si>
  <si>
    <t>What does Commodity Based Energy (CBE) Cover?</t>
  </si>
  <si>
    <t>Fuel Surcharges, Natural Gas, Electricity, etc.</t>
  </si>
  <si>
    <t>Laundry Bags - (1 required per 10 table linens)</t>
  </si>
  <si>
    <t>Tabletop - White - 120 round (floor length)</t>
  </si>
  <si>
    <t>Tabletop - White - 90 round (knee length)</t>
  </si>
  <si>
    <t>Tabletop - White - 54x96 (6' knee length)</t>
  </si>
  <si>
    <t>Tabletop - White - 52x114 (8' knee length)</t>
  </si>
  <si>
    <t>Tabletop - White - 90x132 (6' floor length)</t>
  </si>
  <si>
    <t>Tabletop - White - 90x156 (8' floor length)</t>
  </si>
  <si>
    <t>Tabletop - Colored - 90 round (knee length)</t>
  </si>
  <si>
    <t>Tabletop - Colored - 120 round (floor length)</t>
  </si>
  <si>
    <t>Tabletop - Colored - 54x96 (6' knee length)</t>
  </si>
  <si>
    <t>Tabletop - Colored - 52x114 (8' knee length)</t>
  </si>
  <si>
    <t>Tabletop - Colored - 90x132 (6' floor length)</t>
  </si>
  <si>
    <t>Tabletop - Colored - 90x156 (8' floor length)</t>
  </si>
  <si>
    <t xml:space="preserve">     *Please note that abnormal abuse can result in additional billing of products.*  </t>
  </si>
  <si>
    <t>Sub Total</t>
  </si>
  <si>
    <t>Tax</t>
  </si>
  <si>
    <t>Total Cost</t>
  </si>
  <si>
    <t>Venue S&amp;H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</si>
</sst>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.0000_);\(#,##0.0000\)"/>
    <numFmt numFmtId="165" formatCode="0.0000"/>
    <numFmt numFmtId="167" formatCode="_(&quot;$&quot;* #,##0.00_);_(&quot;$&quot;* \(#,##0.00\);_(&quot;$&quot;* &quot;-&quot;????_);_(@_)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000000"/>
      <name val="Microsoft Sans Serif"/>
      <family val="2"/>
    </font>
    <font>
      <b/>
      <sz val="14"/>
      <color rgb="FF000000"/>
      <name val="Microsoft Sans Serif"/>
      <family val="2"/>
    </font>
    <font>
      <b/>
      <sz val="10"/>
      <color rgb="FF000000"/>
      <name val="Microsoft Sans Serif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B84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0" borderId="1" xfId="0" applyFont="1" applyBorder="1" applyProtection="1">
      <protection locked="0"/>
    </xf>
    <xf numFmtId="164" fontId="4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4" fontId="2" fillId="0" borderId="1" xfId="1" applyFont="1" applyBorder="1" applyAlignment="1" applyProtection="1">
      <alignment horizontal="left"/>
      <protection hidden="1"/>
    </xf>
    <xf numFmtId="167" fontId="2" fillId="0" borderId="1" xfId="0" applyNumberFormat="1" applyFont="1" applyBorder="1" applyProtection="1">
      <protection hidden="1"/>
    </xf>
    <xf numFmtId="44" fontId="2" fillId="0" borderId="1" xfId="0" applyNumberFormat="1" applyFont="1" applyBorder="1" applyProtection="1">
      <protection hidden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readingOrder="1"/>
    </xf>
    <xf numFmtId="168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164" fontId="4" fillId="4" borderId="1" xfId="0" applyNumberFormat="1" applyFont="1" applyFill="1" applyBorder="1"/>
    <xf numFmtId="0" fontId="2" fillId="5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751AC-708B-446B-909E-FFA9E43B6F10}">
  <dimension ref="A3:D36"/>
  <sheetViews>
    <sheetView tabSelected="1" workbookViewId="0">
      <selection activeCell="G22" sqref="G22"/>
    </sheetView>
  </sheetViews>
  <sheetFormatPr defaultRowHeight="15" x14ac:dyDescent="0.25"/>
  <cols>
    <col min="1" max="1" width="60.28515625" customWidth="1"/>
    <col min="2" max="2" width="15.28515625" customWidth="1"/>
    <col min="3" max="4" width="21.85546875" customWidth="1"/>
  </cols>
  <sheetData>
    <row r="3" spans="1:4" ht="18.75" x14ac:dyDescent="0.3">
      <c r="A3" s="3" t="s">
        <v>6</v>
      </c>
      <c r="B3" s="4" t="s">
        <v>7</v>
      </c>
      <c r="C3" s="4" t="s">
        <v>8</v>
      </c>
      <c r="D3" s="3" t="s">
        <v>9</v>
      </c>
    </row>
    <row r="4" spans="1:4" ht="18.75" x14ac:dyDescent="0.3">
      <c r="A4" s="22" t="s">
        <v>0</v>
      </c>
      <c r="B4" s="5"/>
      <c r="C4" s="6">
        <v>0.12</v>
      </c>
      <c r="D4" s="9">
        <f>SUM(B4*C4)</f>
        <v>0</v>
      </c>
    </row>
    <row r="5" spans="1:4" ht="18.75" x14ac:dyDescent="0.3">
      <c r="A5" s="22" t="s">
        <v>1</v>
      </c>
      <c r="B5" s="5"/>
      <c r="C5" s="6">
        <v>0.11</v>
      </c>
      <c r="D5" s="9">
        <f t="shared" ref="D5:D22" si="0">SUM(B5*C5)</f>
        <v>0</v>
      </c>
    </row>
    <row r="6" spans="1:4" ht="18.75" x14ac:dyDescent="0.3">
      <c r="A6" s="22" t="s">
        <v>2</v>
      </c>
      <c r="B6" s="5"/>
      <c r="C6" s="6">
        <v>0.13</v>
      </c>
      <c r="D6" s="9">
        <f t="shared" si="0"/>
        <v>0</v>
      </c>
    </row>
    <row r="7" spans="1:4" ht="18.75" x14ac:dyDescent="0.3">
      <c r="A7" s="22" t="s">
        <v>3</v>
      </c>
      <c r="B7" s="5"/>
      <c r="C7" s="6">
        <v>0.13</v>
      </c>
      <c r="D7" s="9">
        <f t="shared" si="0"/>
        <v>0</v>
      </c>
    </row>
    <row r="8" spans="1:4" ht="18.75" x14ac:dyDescent="0.3">
      <c r="A8" s="22" t="s">
        <v>4</v>
      </c>
      <c r="B8" s="5"/>
      <c r="C8" s="6">
        <v>0.2</v>
      </c>
      <c r="D8" s="9">
        <f t="shared" si="0"/>
        <v>0</v>
      </c>
    </row>
    <row r="9" spans="1:4" ht="18.75" x14ac:dyDescent="0.3">
      <c r="A9" s="22" t="s">
        <v>5</v>
      </c>
      <c r="B9" s="5"/>
      <c r="C9" s="6">
        <v>0.2</v>
      </c>
      <c r="D9" s="9">
        <f t="shared" si="0"/>
        <v>0</v>
      </c>
    </row>
    <row r="10" spans="1:4" ht="18.75" x14ac:dyDescent="0.3">
      <c r="A10" s="1" t="s">
        <v>19</v>
      </c>
      <c r="B10" s="5"/>
      <c r="C10" s="6">
        <v>1.65</v>
      </c>
      <c r="D10" s="9">
        <f t="shared" si="0"/>
        <v>0</v>
      </c>
    </row>
    <row r="11" spans="1:4" ht="18.75" x14ac:dyDescent="0.3">
      <c r="A11" s="23" t="s">
        <v>18</v>
      </c>
      <c r="B11" s="5"/>
      <c r="C11" s="6">
        <v>10</v>
      </c>
      <c r="D11" s="9">
        <f t="shared" si="0"/>
        <v>0</v>
      </c>
    </row>
    <row r="12" spans="1:4" ht="18.75" x14ac:dyDescent="0.3">
      <c r="A12" s="19" t="s">
        <v>20</v>
      </c>
      <c r="B12" s="20"/>
      <c r="C12" s="21">
        <v>1.25</v>
      </c>
      <c r="D12" s="9">
        <f t="shared" si="0"/>
        <v>0</v>
      </c>
    </row>
    <row r="13" spans="1:4" ht="18.75" x14ac:dyDescent="0.3">
      <c r="A13" s="19" t="s">
        <v>21</v>
      </c>
      <c r="B13" s="20"/>
      <c r="C13" s="21">
        <v>1.5</v>
      </c>
      <c r="D13" s="9">
        <f t="shared" si="0"/>
        <v>0</v>
      </c>
    </row>
    <row r="14" spans="1:4" ht="18.75" x14ac:dyDescent="0.3">
      <c r="A14" s="24" t="s">
        <v>22</v>
      </c>
      <c r="B14" s="20"/>
      <c r="C14" s="21">
        <v>9</v>
      </c>
      <c r="D14" s="9">
        <f t="shared" si="0"/>
        <v>0</v>
      </c>
    </row>
    <row r="15" spans="1:4" ht="18.75" x14ac:dyDescent="0.3">
      <c r="A15" s="24" t="s">
        <v>23</v>
      </c>
      <c r="B15" s="20"/>
      <c r="C15" s="21">
        <v>11</v>
      </c>
      <c r="D15" s="9">
        <f t="shared" si="0"/>
        <v>0</v>
      </c>
    </row>
    <row r="16" spans="1:4" ht="18.75" x14ac:dyDescent="0.3">
      <c r="A16" s="2" t="s">
        <v>24</v>
      </c>
      <c r="B16" s="20"/>
      <c r="C16" s="21">
        <v>1.68</v>
      </c>
      <c r="D16" s="9">
        <f t="shared" si="0"/>
        <v>0</v>
      </c>
    </row>
    <row r="17" spans="1:4" ht="18.75" x14ac:dyDescent="0.3">
      <c r="A17" s="25" t="s">
        <v>25</v>
      </c>
      <c r="B17" s="20"/>
      <c r="C17" s="21">
        <v>10</v>
      </c>
      <c r="D17" s="9">
        <f t="shared" si="0"/>
        <v>0</v>
      </c>
    </row>
    <row r="18" spans="1:4" ht="18.75" x14ac:dyDescent="0.3">
      <c r="A18" s="2" t="s">
        <v>26</v>
      </c>
      <c r="B18" s="5"/>
      <c r="C18" s="6">
        <v>1.25</v>
      </c>
      <c r="D18" s="9">
        <f t="shared" si="0"/>
        <v>0</v>
      </c>
    </row>
    <row r="19" spans="1:4" ht="18.75" x14ac:dyDescent="0.3">
      <c r="A19" s="2" t="s">
        <v>27</v>
      </c>
      <c r="B19" s="5"/>
      <c r="C19" s="6">
        <v>1.35</v>
      </c>
      <c r="D19" s="9">
        <f t="shared" si="0"/>
        <v>0</v>
      </c>
    </row>
    <row r="20" spans="1:4" ht="18.75" x14ac:dyDescent="0.3">
      <c r="A20" s="25" t="s">
        <v>28</v>
      </c>
      <c r="B20" s="5"/>
      <c r="C20" s="6">
        <v>14</v>
      </c>
      <c r="D20" s="9">
        <f t="shared" si="0"/>
        <v>0</v>
      </c>
    </row>
    <row r="21" spans="1:4" ht="18.75" x14ac:dyDescent="0.3">
      <c r="A21" s="25" t="s">
        <v>29</v>
      </c>
      <c r="B21" s="5"/>
      <c r="C21" s="6">
        <v>15</v>
      </c>
      <c r="D21" s="9">
        <f t="shared" si="0"/>
        <v>0</v>
      </c>
    </row>
    <row r="22" spans="1:4" ht="18.75" x14ac:dyDescent="0.3">
      <c r="A22" s="1" t="s">
        <v>17</v>
      </c>
      <c r="B22" s="5"/>
      <c r="C22" s="7">
        <v>0.56999999999999995</v>
      </c>
      <c r="D22" s="9">
        <f t="shared" si="0"/>
        <v>0</v>
      </c>
    </row>
    <row r="23" spans="1:4" ht="18.75" x14ac:dyDescent="0.3">
      <c r="C23" s="8" t="s">
        <v>10</v>
      </c>
      <c r="D23" s="11">
        <f>SUM(D4:D22)*0.22</f>
        <v>0</v>
      </c>
    </row>
    <row r="24" spans="1:4" ht="18.75" x14ac:dyDescent="0.3">
      <c r="C24" s="8" t="s">
        <v>11</v>
      </c>
      <c r="D24" s="11">
        <f>SUM(D4:D22)*0.11</f>
        <v>0</v>
      </c>
    </row>
    <row r="25" spans="1:4" ht="18.75" x14ac:dyDescent="0.3">
      <c r="C25" s="8" t="s">
        <v>12</v>
      </c>
      <c r="D25" s="10">
        <v>3</v>
      </c>
    </row>
    <row r="26" spans="1:4" ht="18.75" x14ac:dyDescent="0.3">
      <c r="C26" s="8" t="s">
        <v>31</v>
      </c>
      <c r="D26" s="10">
        <f>SUM(D4:D25)</f>
        <v>3</v>
      </c>
    </row>
    <row r="27" spans="1:4" ht="18.75" x14ac:dyDescent="0.3">
      <c r="C27" s="8" t="s">
        <v>32</v>
      </c>
      <c r="D27" s="10">
        <f>SUM(D26*0.0725)</f>
        <v>0.21749999999999997</v>
      </c>
    </row>
    <row r="28" spans="1:4" ht="18.75" x14ac:dyDescent="0.3">
      <c r="C28" s="8" t="s">
        <v>34</v>
      </c>
      <c r="D28" s="10">
        <v>50</v>
      </c>
    </row>
    <row r="29" spans="1:4" ht="18.75" x14ac:dyDescent="0.3">
      <c r="C29" s="8" t="s">
        <v>33</v>
      </c>
      <c r="D29" s="11">
        <f>SUM(D26:D28)</f>
        <v>53.217500000000001</v>
      </c>
    </row>
    <row r="32" spans="1:4" ht="23.25" x14ac:dyDescent="0.3">
      <c r="A32" s="12"/>
      <c r="B32" s="13" t="s">
        <v>13</v>
      </c>
      <c r="C32" s="14"/>
      <c r="D32" s="14"/>
    </row>
    <row r="33" spans="1:4" ht="18.75" x14ac:dyDescent="0.3">
      <c r="A33" s="12"/>
      <c r="B33" s="15" t="s">
        <v>14</v>
      </c>
      <c r="C33" s="14"/>
      <c r="D33" s="14"/>
    </row>
    <row r="34" spans="1:4" ht="18.75" x14ac:dyDescent="0.3">
      <c r="A34" s="12"/>
      <c r="B34" s="16" t="s">
        <v>30</v>
      </c>
      <c r="C34" s="14"/>
      <c r="D34" s="14"/>
    </row>
    <row r="35" spans="1:4" ht="23.25" x14ac:dyDescent="0.3">
      <c r="A35" s="12"/>
      <c r="B35" s="17" t="s">
        <v>15</v>
      </c>
      <c r="C35" s="14"/>
      <c r="D35" s="14"/>
    </row>
    <row r="36" spans="1:4" ht="18.75" x14ac:dyDescent="0.3">
      <c r="A36" s="12"/>
      <c r="B36" s="18" t="s">
        <v>16</v>
      </c>
      <c r="C36" s="14"/>
      <c r="D36" s="14"/>
    </row>
  </sheetData>
  <protectedRanges>
    <protectedRange algorithmName="SHA-512" hashValue="lTMSZA9h19/flN36deF9wC0nX33GQAMa6aVTW8Qy+Klp3eVEw7PMdLEQ0/FwEP219qwMfqi6gSyiYJpF+MPEFQ==" saltValue="TduJbztx3ldefvkzNSYNTw==" spinCount="100000" sqref="B4:B22" name="Quantity_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Shreves Construction</dc:creator>
  <cp:lastModifiedBy>Shreves Construction</cp:lastModifiedBy>
  <dcterms:created xsi:type="dcterms:W3CDTF">2025-03-16T18:37:58Z</dcterms:created>
  <dcterms:modified xsi:type="dcterms:W3CDTF">2025-03-22T17:59:38Z</dcterms:modified>
</cp:coreProperties>
</file>